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11760"/>
  </bookViews>
  <sheets>
    <sheet name="Arkusz1" sheetId="1" r:id="rId1"/>
    <sheet name="Arkusz2" sheetId="2" r:id="rId2"/>
    <sheet name="Arkusz3" sheetId="3" r:id="rId3"/>
  </sheets>
  <calcPr calcId="162913" fullPrecision="0"/>
</workbook>
</file>

<file path=xl/calcChain.xml><?xml version="1.0" encoding="utf-8"?>
<calcChain xmlns="http://schemas.openxmlformats.org/spreadsheetml/2006/main">
  <c r="D12" i="1" l="1"/>
  <c r="D11" i="1"/>
  <c r="D10" i="1"/>
  <c r="D9" i="1"/>
  <c r="D8" i="1"/>
</calcChain>
</file>

<file path=xl/sharedStrings.xml><?xml version="1.0" encoding="utf-8"?>
<sst xmlns="http://schemas.openxmlformats.org/spreadsheetml/2006/main" count="27" uniqueCount="22">
  <si>
    <t>Lp.</t>
  </si>
  <si>
    <t>Ilość</t>
  </si>
  <si>
    <t>VAT:</t>
  </si>
  <si>
    <t>Jedn. przedm.</t>
  </si>
  <si>
    <t>Opis pozycji</t>
  </si>
  <si>
    <t>Cena jedn. netto w PLN</t>
  </si>
  <si>
    <t>Wartość netto w PLN</t>
  </si>
  <si>
    <t>Łączna wartość netto</t>
  </si>
  <si>
    <t>Wartość brutto</t>
  </si>
  <si>
    <t>Podpis Wykonawcy/Pelnomocnika, pieczęć firmowa</t>
  </si>
  <si>
    <r>
      <t xml:space="preserve">Remont obiektów na terenie Obwodu Drogowego w Siemkowicach, </t>
    </r>
    <r>
      <rPr>
        <b/>
        <sz val="10"/>
        <color theme="1"/>
        <rFont val="Verdana"/>
        <family val="2"/>
        <charset val="238"/>
      </rPr>
      <t>98-354</t>
    </r>
    <r>
      <rPr>
        <b/>
        <sz val="10"/>
        <color rgb="FF000000"/>
        <rFont val="Verdana"/>
        <family val="2"/>
        <charset val="238"/>
      </rPr>
      <t xml:space="preserve"> Siemkowice ul. Dziegieciów 40 z podziałem na 7 części: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</si>
  <si>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</si>
  <si>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Oczyszczenie zewnętrznych elementów ścian betonowych 
ściany boczne (1,9 x 25) x 2 = 95,
ściany czołowe szczytowe (1,9 x 4,1) x 4 = 31,16; (4,1 + 4,1 + 4,7)x0,35x2 = 9,03
belka mocująca bramy (3,1 x 0,4) x 2 =2,48
Słupy i belka bramy wjazdowej (5,7+5,7+4,7)x0,4 x 2 = 12,88</t>
  </si>
  <si>
    <t>Impregnacja zabezpieczająca desek i elementów drewnianych ścian zewnętrznych
Ściany boczne (25x9,7) x 2 = 485 m2
ściany  czołowe szczytowe (3,7x0,5x13) x 2 = 48,1; (13x9,7) x 2-(5,4*4,1)*2 =207,92</t>
  </si>
  <si>
    <t>Oczyszczenie zewnętrznych elementów drewnianych przy użyciu szczotek stalowych  ściany boczne (25x9,7) x 2 = 485 m2
ściany  czołowe szczytowe (3,7x0,5x13) x 2 = 48,1; (13x9,7) x 2-(5,4*4,1)*2 =207,92
bramy wjazdowe (4,8x5,7) x 2szt x 2 strony = 109,44</t>
  </si>
  <si>
    <t>Impregnacja zabezpieczająca deski i elementy drewniane drzwi przesuwnych
(4,8x5,7) x 2szt x 2 strony = 109,44</t>
  </si>
  <si>
    <t>Malowanie zewnętrznych elementów ścian i słupów
ściany boczne (1,9 x 25) x 2 = 95,
ściany czołowe szczytowe (1,9 x 4,1) x 4 = 31,16; (4,1 + 4,1 + 4,7)x0,35x2 = 9,03
belka mocująca bramy (3,1 x 0,4) x 2 =2,48
Słupy i belka bramy wjazdowej (5,7+5,7+4,7)x0,4 x 2 = 12,88</t>
  </si>
  <si>
    <t>Część 4:  Remont ścian magazynu soli -wymiana odkształconych desek oraz malowanie impregnatem betonowych i drewnianych ścian obiektu</t>
  </si>
  <si>
    <t>KOSZTORYS - ZAŁĄCZNIK DO OFERTY</t>
  </si>
  <si>
    <t>Ustawienie rusztowania do wysokości 15m
(9,7+1,9)x25x2+(9,7+1,9)x13x2+(3,7x0,5x13)x2 - m2 929,7m2</t>
  </si>
  <si>
    <t>kpl</t>
  </si>
  <si>
    <t xml:space="preserve">Wymiana lub naprawa jednostronnego odeskowania ścian z desek o grubości 0,02 m i szerokości 0,15 m (deska elewacyjna)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</si>
</sst>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0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/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2" fontId="0" fillId="0" borderId="1" xfId="0" applyNumberFormat="1" applyFont="1" applyBorder="1" applyAlignment="1">
      <alignment horizontal="right" vertical="top" wrapText="1"/>
    </xf>
    <xf numFmtId="164" fontId="0" fillId="0" borderId="1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1" applyAlignment="1">
      <alignment horizontal="left"/>
    </xf>
    <xf numFmtId="0" fontId="3" fillId="0" borderId="0" xfId="1" applyFont="1" applyBorder="1" applyAlignment="1">
      <alignment horizontal="center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2" fontId="0" fillId="0" borderId="1" xfId="0" applyNumberFormat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"/>
  <sheetViews>
    <sheetView tabSelected="1" topLeftCell="A5" workbookViewId="0">
      <selection activeCell="D7" sqref="D7"/>
    </sheetView>
  </sheetViews>
  <sheetFormatPr defaultRowHeight="15"/>
  <cols>
    <col min="1" max="1" width="6.7109375" customWidth="1"/>
    <col min="2" max="2" width="47.85546875" customWidth="1"/>
    <col min="3" max="3" width="8.140625" customWidth="1"/>
    <col min="4" max="4" width="8" customWidth="1"/>
    <col min="5" max="5" width="11.85546875" customWidth="1"/>
    <col min="6" max="6" width="14.28515625" customWidth="1"/>
    <col min="7" max="7" width="10.85546875" bestFit="1" customWidth="1"/>
  </cols>
  <sheetData>
    <row r="2" spans="1:7">
      <c r="A2" s="16" t="s">
        <v>18</v>
      </c>
      <c r="B2" s="16"/>
      <c r="C2" s="16"/>
      <c r="D2" s="16"/>
      <c r="E2" s="16"/>
      <c r="F2" s="16"/>
    </row>
    <row r="3" spans="1:7" ht="37.5" customHeight="1">
      <c r="A3" s="27" t="s">
        <v>10</v>
      </c>
      <c r="B3" s="27"/>
      <c r="C3" s="27"/>
      <c r="D3" s="27"/>
      <c r="E3" s="27"/>
      <c r="F3" s="27"/>
      <c r="G3" s="12"/>
    </row>
    <row r="4" spans="1:7" ht="28.5" customHeight="1">
      <c r="A4" s="17" t="s">
        <v>17</v>
      </c>
      <c r="B4" s="18"/>
      <c r="C4" s="18"/>
      <c r="D4" s="18"/>
      <c r="E4" s="18"/>
      <c r="F4" s="18"/>
    </row>
    <row r="6" spans="1:7" ht="45">
      <c r="A6" s="6" t="s">
        <v>0</v>
      </c>
      <c r="B6" s="6" t="s">
        <v>4</v>
      </c>
      <c r="C6" s="5" t="s">
        <v>3</v>
      </c>
      <c r="D6" s="6" t="s">
        <v>1</v>
      </c>
      <c r="E6" s="5" t="s">
        <v>5</v>
      </c>
      <c r="F6" s="5" t="s">
        <v>6</v>
      </c>
    </row>
    <row r="7" spans="1:7" ht="45">
      <c r="A7" s="6">
        <v>1</v>
      </c>
      <c r="B7" s="13" t="s">
        <v>21</v>
      </c>
      <c r="C7" s="14" t="s">
        <v>11</v>
      </c>
      <c r="D7" s="28">
        <v>80</v>
      </c>
      <c r="E7" s="5"/>
      <c r="F7" s="5"/>
    </row>
    <row r="8" spans="1:7" ht="99" customHeight="1">
      <c r="A8" s="6">
        <v>2</v>
      </c>
      <c r="B8" s="13" t="s">
        <v>14</v>
      </c>
      <c r="C8" s="14" t="s">
        <v>11</v>
      </c>
      <c r="D8" s="14">
        <f>25*9.7*2+3.7*0.5*13*2+13*9.7*2-5.4*4.1*2+4.8*5.7*4</f>
        <v>850.46</v>
      </c>
      <c r="E8" s="5"/>
      <c r="F8" s="5"/>
    </row>
    <row r="9" spans="1:7" s="1" customFormat="1" ht="81" customHeight="1">
      <c r="A9" s="7">
        <v>3</v>
      </c>
      <c r="B9" s="13" t="s">
        <v>12</v>
      </c>
      <c r="C9" s="14" t="s">
        <v>11</v>
      </c>
      <c r="D9" s="14">
        <f>1.9*25*2+1.9*4.1*4+(4.1+4.1+4.7)*0.35*2+3.1*0.4*2+(5.7+5.7+4.7)*0.4*2</f>
        <v>150.55000000000001</v>
      </c>
      <c r="E9" s="8"/>
      <c r="F9" s="9"/>
    </row>
    <row r="10" spans="1:7" s="1" customFormat="1" ht="78" customHeight="1">
      <c r="A10" s="7">
        <v>4</v>
      </c>
      <c r="B10" s="13" t="s">
        <v>13</v>
      </c>
      <c r="C10" s="14" t="s">
        <v>11</v>
      </c>
      <c r="D10" s="14">
        <f>25*9.7*2+3.7*0.5*13*2+13*9.7*2-5.4*4.1*2</f>
        <v>741.02</v>
      </c>
      <c r="E10" s="8"/>
      <c r="F10" s="9"/>
    </row>
    <row r="11" spans="1:7" s="1" customFormat="1" ht="52.5" customHeight="1">
      <c r="A11" s="7">
        <v>5</v>
      </c>
      <c r="B11" s="15" t="s">
        <v>15</v>
      </c>
      <c r="C11" s="14" t="s">
        <v>11</v>
      </c>
      <c r="D11" s="14">
        <f>4.8*5.7*4</f>
        <v>109.44</v>
      </c>
      <c r="E11" s="8"/>
      <c r="F11" s="9"/>
    </row>
    <row r="12" spans="1:7" s="1" customFormat="1" ht="61.5" customHeight="1">
      <c r="A12" s="7">
        <v>6</v>
      </c>
      <c r="B12" s="13" t="s">
        <v>16</v>
      </c>
      <c r="C12" s="14" t="s">
        <v>11</v>
      </c>
      <c r="D12" s="14">
        <f>1.9*25*2+1.9*4.1*4+(4.1+4.1+4.7)*0.35*2+3.1*0.4*2+(5.7+5.7+4.7)*0.4*2</f>
        <v>150.55000000000001</v>
      </c>
      <c r="E12" s="8"/>
      <c r="F12" s="9"/>
    </row>
    <row r="13" spans="1:7" s="1" customFormat="1" ht="48.75" customHeight="1">
      <c r="A13" s="7">
        <v>7</v>
      </c>
      <c r="B13" s="13" t="s">
        <v>19</v>
      </c>
      <c r="C13" s="14" t="s">
        <v>20</v>
      </c>
      <c r="D13" s="14">
        <v>1</v>
      </c>
      <c r="E13" s="10"/>
      <c r="F13" s="11"/>
    </row>
    <row r="14" spans="1:7" ht="30" customHeight="1">
      <c r="A14" s="21" t="s">
        <v>7</v>
      </c>
      <c r="B14" s="21"/>
      <c r="C14" s="21"/>
      <c r="D14" s="21"/>
      <c r="E14" s="22"/>
      <c r="F14" s="2"/>
      <c r="G14" s="4"/>
    </row>
    <row r="15" spans="1:7">
      <c r="A15" s="23" t="s">
        <v>2</v>
      </c>
      <c r="B15" s="24"/>
      <c r="C15" s="24"/>
      <c r="D15" s="24"/>
      <c r="E15" s="25"/>
      <c r="F15" s="3"/>
    </row>
    <row r="16" spans="1:7">
      <c r="A16" s="23" t="s">
        <v>8</v>
      </c>
      <c r="B16" s="24"/>
      <c r="C16" s="24"/>
      <c r="D16" s="24"/>
      <c r="E16" s="25"/>
      <c r="F16" s="3"/>
    </row>
    <row r="19" spans="1:6" ht="51.75" customHeight="1">
      <c r="B19" s="26" t="s">
        <v>9</v>
      </c>
      <c r="C19" s="26"/>
    </row>
    <row r="20" spans="1:6">
      <c r="A20" s="19"/>
      <c r="B20" s="19"/>
      <c r="C20" s="19"/>
      <c r="D20" s="19"/>
      <c r="E20" s="19"/>
      <c r="F20" s="19"/>
    </row>
    <row r="21" spans="1:6">
      <c r="A21" s="20"/>
      <c r="B21" s="20"/>
      <c r="C21" s="20"/>
      <c r="D21" s="20"/>
      <c r="E21" s="20"/>
      <c r="F21" s="20"/>
    </row>
  </sheetData>
  <mergeCells count="9">
    <mergeCell ref="A2:F2"/>
    <mergeCell ref="A4:F4"/>
    <mergeCell ref="A20:F20"/>
    <mergeCell ref="A21:F21"/>
    <mergeCell ref="A14:E14"/>
    <mergeCell ref="A16:E16"/>
    <mergeCell ref="A15:E15"/>
    <mergeCell ref="B19:C19"/>
    <mergeCell ref="A3:F3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2023-05-31T11:20:03Z</dcterms:modified>
</cp:coreProperties>
</file>